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20610" windowHeight="10425" activeTab="0"/>
  </bookViews>
  <sheets>
    <sheet name="avg.matrix.lt" sheetId="1" r:id="rId1"/>
    <sheet name="Sheet2" sheetId="2" r:id="rId2"/>
    <sheet name="Sheet3" sheetId="3" r:id="rId3"/>
  </sheets>
  <definedNames>
    <definedName name="avg_versija">'avg.matrix.lt'!#REF!</definedName>
  </definedNames>
  <calcPr fullCalcOnLoad="1"/>
</workbook>
</file>

<file path=xl/sharedStrings.xml><?xml version="1.0" encoding="utf-8"?>
<sst xmlns="http://schemas.openxmlformats.org/spreadsheetml/2006/main" count="210" uniqueCount="61">
  <si>
    <t>* AVG Remote Administration is not available for Linux/FreeBSD products and AVG Rescue CD</t>
  </si>
  <si>
    <t>You can also view and print out the AVG Consumer Price list and the AVG Business Price list in PDF format.</t>
  </si>
  <si>
    <t>For quotations from 225 to 1,000 licenses</t>
  </si>
  <si>
    <t>Licenses for up to 10 computers</t>
  </si>
  <si>
    <t xml:space="preserve">Product </t>
  </si>
  <si>
    <t xml:space="preserve">not available </t>
  </si>
  <si>
    <t>Please ask sales@matrix.lt. Contact the Matrix UAB Reseller Support Team for price quotes on orders that require more than 1,000 licenses.</t>
  </si>
  <si>
    <t>eur_ltl</t>
  </si>
  <si>
    <t>pvm</t>
  </si>
  <si>
    <t>Kaina, LTL su PVM (1 metai)</t>
  </si>
  <si>
    <t>Kaina, LTL su PVM (2 metai)</t>
  </si>
  <si>
    <t>Retail Price (2 years) w/out VAT, EUR</t>
  </si>
  <si>
    <t>Retail Price (1 year) w/out VAT, EUR</t>
  </si>
  <si>
    <t>MATRIX UAB, Vytenio street 10, LT2009 Vilnius, Lietuva/Lithuania [mail: info@matrix.lt; sales@matrix.lt]</t>
  </si>
  <si>
    <t>Tel. 2134574, 2159106, 2159105; Tel./Fax. 2333549; GSM: +370(698)39001, (614)61020</t>
  </si>
  <si>
    <t>http://www.matrix.lt</t>
  </si>
  <si>
    <t>KODAS</t>
  </si>
  <si>
    <t>PAVADINIMAS</t>
  </si>
  <si>
    <t>Kaina, EUR be PVM, 2 metai</t>
  </si>
  <si>
    <t>Kaina, EUR be PVM, 1 metai</t>
  </si>
  <si>
    <t>Home security / NAMŲ SAUGUMAS</t>
  </si>
  <si>
    <t>For licenses up to 200, use the price list below</t>
  </si>
  <si>
    <t>AVG Anti-Virus,  ieina AVG LinkScanner, AVG Social Networking Protection, AVG Email Scanner, AVG Online Shield, Game Mode, System Tools, AVG Smart Scanning, Auto-fix Button, AVG Community Protection Network, AVG Protective Cloud Technology, AVG Anti-Virus, AVG Anti-Spyware, AVG Resident, Shield and AVG Smart Anti-Rootkit paketų kaina, perkant po kelis vnt.</t>
  </si>
  <si>
    <t>Perkant min AVG: 1, 1vnt kaina</t>
  </si>
  <si>
    <t>Perkant min AVG: 2, 1vnt kaina</t>
  </si>
  <si>
    <t>Perkant min AVG: 3, 1vnt kaina</t>
  </si>
  <si>
    <t>Perkant min AVG: 5, 1vnt kaina</t>
  </si>
  <si>
    <t>Perkant min AVG: 10, 1vnt kaina</t>
  </si>
  <si>
    <t>AVG Internet Security, ieina AVG LinkScanner, AVG Social Networking Protection, AVG Firewall, AVG Anti-Spam, AVG Email Scanner, AVG Online Shield, Game Mode, System Tools, AVG Smart Scanning, Auto-fix Button, AVG Community Protection Network, AVG Protective Cloud Technology, AVG Identity Protection, AVG Anti-Virus, AVG Anti-Spyware, AVG Resident, Shield and AVG Smart Anti-Rootkit paketų kaina, perkant po kelis vnt.</t>
  </si>
  <si>
    <t>AVG PC Tuneup 2011 paketų kaina, perkant po kelis vnt.</t>
  </si>
  <si>
    <t>AVG Anti-Virus Business Edition,  ieina: AVG Social Networking Protection, AVG LinkScanner Search-Shield, AVG LinkScanner Surf-Shield, AVG Identity Protection, AVG Linkscanner Superior Phishing protection, AVG Email Scanner, AVG Online Shield, File Server Protection, Smart Scanning, Smart Firewall, AVG Anti-Virus, AVG Resident Shield, and AVG Smart Anti-Rootkit, Anti-Spyware, AVG Protective Cloud Technology, Silent Mode, AVG Community Protection Network, AVG Threat Labs, Deployment Cloning Technology, PC Start-Up Manager, System Tools, Priority Updates, Auto-Fix Button, Rescue CD,  Customizable Remote Admin Console paketų kaina, perkant po kelis vnt.</t>
  </si>
  <si>
    <t>Perkant min AVG: 15, 1vnt kaina</t>
  </si>
  <si>
    <t>Perkant min AVG: 20, 1vnt kaina</t>
  </si>
  <si>
    <t>Perkant min AVG: 25, 1vnt kaina</t>
  </si>
  <si>
    <t>Perkant min AVG: 30, 1vnt kaina</t>
  </si>
  <si>
    <t>Perkant min AVG: 40, 1vnt kaina</t>
  </si>
  <si>
    <t>Perkant min AVG: 50, 1vnt kaina</t>
  </si>
  <si>
    <t>Perkant min AVG: 60, 1vnt kaina</t>
  </si>
  <si>
    <t>Perkant min AVG: 70, 1vnt kaina</t>
  </si>
  <si>
    <t>Perkant min AVG: 75, 1vnt kaina</t>
  </si>
  <si>
    <t>Perkant min AVG: 80, 1vnt kaina</t>
  </si>
  <si>
    <t>Perkant min AVG: 90, 1vnt kaina</t>
  </si>
  <si>
    <t>Perkant min AVG: 100, 1vnt kaina</t>
  </si>
  <si>
    <t>Perkant min AVG: 110, 1vnt kaina</t>
  </si>
  <si>
    <t>Perkant min AVG: 120, 1vnt kaina</t>
  </si>
  <si>
    <t>Perkant min AVG: 130, 1vnt kaina</t>
  </si>
  <si>
    <t>Perkant min AVG: 140, 1vnt kaina</t>
  </si>
  <si>
    <t>Perkant min AVG: 150, 1vnt kaina</t>
  </si>
  <si>
    <t>Perkant min AVG: 160, 1vnt kaina</t>
  </si>
  <si>
    <t>Perkant min AVG: 170, 1vnt kaina</t>
  </si>
  <si>
    <t>Perkant min AVG: 180, 1vnt kaina</t>
  </si>
  <si>
    <t>Perkant min AVG: 190, 1vnt kaina</t>
  </si>
  <si>
    <t>Perkant min AVG: 200, 1vnt kaina</t>
  </si>
  <si>
    <t>AVG Internet Security Business Edition, ieina: AVG Social Networking Protection, AVG LinkScanner® Search-Shield, AVG LinkScanner® Surf-Shield, AVG Identity Protection™, AVG Linkscanner Superior Phishing protection, AVG Anti-Spam, AVG Email Scanner, AVG Online Shield, Email Server Protection, File Server Protection, Smart Scanning, Smart Firewall, AVG Anti-Virus, AVG Resident Shield, and AVG Smart Anti-Rootkit, Anti-Spyware, AVG Protective Cloud Technology, Silent Mode, AVG Community Protection Network, AVG Threat Labs, Deployment Cloning Technology, PC Start-Up Manager, System Tools, Priority Updates, Auto-Fix Button, Rescue CD,  Customizable Remote Admin Console paketų kaina, perkant po kelis vnt.</t>
  </si>
  <si>
    <t>AVG File Server Edition paketų kaina, perkant po kelis vnt.</t>
  </si>
  <si>
    <t>AVG Email Server Edition paketų kaina, perkant po kelis vnt.</t>
  </si>
  <si>
    <t>AVG Linux Server Edition paketų kaina, perkant po kelis vnt.</t>
  </si>
  <si>
    <t>Užsakymai:</t>
  </si>
  <si>
    <t>sales@matrix.lt</t>
  </si>
  <si>
    <t>Minimalus licenziju kiekis</t>
  </si>
  <si>
    <t>AVG antivirus 2011 end user KAINYNAS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</si>
</sst>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0\ [$EUR]"/>
    <numFmt numFmtId="165" formatCode="#,##0.00\ &quot;Lt&quot;"/>
  </numFmts>
  <fonts count="15">
    <font>
      <sz val="8"/>
      <name val="Arial Narrow"/>
      <family val="0"/>
    </font>
    <font>
      <u val="single"/>
      <sz val="8"/>
      <color indexed="12"/>
      <name val="Arial Narrow"/>
      <family val="0"/>
    </font>
    <font>
      <b/>
      <sz val="8"/>
      <name val="Arial Narrow"/>
      <family val="2"/>
    </font>
    <font>
      <sz val="10"/>
      <name val="Helv"/>
      <family val="0"/>
    </font>
    <font>
      <b/>
      <sz val="10"/>
      <name val="Arial Narrow"/>
      <family val="2"/>
    </font>
    <font>
      <b/>
      <sz val="8"/>
      <color indexed="12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 Narrow"/>
      <family val="0"/>
    </font>
    <font>
      <b/>
      <sz val="11"/>
      <color indexed="10"/>
      <name val="Arial Narrow"/>
      <family val="2"/>
    </font>
    <font>
      <b/>
      <sz val="8"/>
      <color indexed="16"/>
      <name val="Arial Narrow"/>
      <family val="2"/>
    </font>
    <font>
      <b/>
      <sz val="8"/>
      <color indexed="10"/>
      <name val="Arial Narrow"/>
      <family val="2"/>
    </font>
    <font>
      <u val="single"/>
      <sz val="8"/>
      <color indexed="36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20" applyFont="1" applyBorder="1" applyAlignment="1">
      <alignment/>
    </xf>
    <xf numFmtId="0" fontId="9" fillId="0" borderId="2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165" fontId="12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2" xfId="0" applyFont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790575</xdr:colOff>
      <xdr:row>3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2905125</xdr:colOff>
      <xdr:row>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8100"/>
          <a:ext cx="2847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rix.lt/" TargetMode="External" /><Relationship Id="rId2" Type="http://schemas.openxmlformats.org/officeDocument/2006/relationships/hyperlink" Target="mailto:sales@matrix.l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pane ySplit="9" topLeftCell="BM10" activePane="bottomLeft" state="frozen"/>
      <selection pane="topLeft" activeCell="A1" sqref="A1"/>
      <selection pane="bottomLeft" activeCell="B15" sqref="B15"/>
    </sheetView>
  </sheetViews>
  <sheetFormatPr defaultColWidth="9.59765625" defaultRowHeight="12.75"/>
  <cols>
    <col min="1" max="1" width="17.19921875" style="0" customWidth="1"/>
    <col min="2" max="2" width="81.19921875" style="0" customWidth="1"/>
    <col min="3" max="3" width="21.19921875" style="0" customWidth="1"/>
    <col min="4" max="4" width="19.3984375" style="0" customWidth="1"/>
    <col min="5" max="5" width="20.19921875" style="0" customWidth="1"/>
    <col min="6" max="6" width="15.796875" style="0" customWidth="1"/>
    <col min="7" max="7" width="16.19921875" style="0" customWidth="1"/>
  </cols>
  <sheetData>
    <row r="1" spans="1:8" ht="12.75">
      <c r="A1" s="14"/>
      <c r="B1" s="14"/>
      <c r="C1" s="15">
        <v>40513</v>
      </c>
      <c r="D1" s="14"/>
      <c r="G1" s="1" t="s">
        <v>7</v>
      </c>
      <c r="H1" s="1">
        <v>3.4528</v>
      </c>
    </row>
    <row r="2" spans="1:8" ht="12.75">
      <c r="A2" s="14"/>
      <c r="B2" s="14"/>
      <c r="C2" s="1"/>
      <c r="D2" s="14"/>
      <c r="G2" s="1" t="s">
        <v>8</v>
      </c>
      <c r="H2" s="1">
        <v>1.21</v>
      </c>
    </row>
    <row r="3" spans="1:4" ht="12.75">
      <c r="A3" s="14"/>
      <c r="B3" s="14"/>
      <c r="C3" s="16"/>
      <c r="D3" s="14"/>
    </row>
    <row r="4" spans="1:7" ht="13.5" thickBot="1">
      <c r="A4" s="17"/>
      <c r="B4" s="17"/>
      <c r="C4" s="17"/>
      <c r="D4" s="17"/>
      <c r="E4" s="24"/>
      <c r="F4" s="24"/>
      <c r="G4" s="24"/>
    </row>
    <row r="5" spans="1:4" ht="13.5">
      <c r="A5" s="18" t="s">
        <v>13</v>
      </c>
      <c r="B5" s="19"/>
      <c r="C5" s="20"/>
      <c r="D5" s="20"/>
    </row>
    <row r="6" spans="1:6" ht="13.5">
      <c r="A6" s="18" t="s">
        <v>14</v>
      </c>
      <c r="B6" s="19"/>
      <c r="C6" s="21" t="s">
        <v>15</v>
      </c>
      <c r="D6" s="20"/>
      <c r="E6" s="1" t="s">
        <v>57</v>
      </c>
      <c r="F6" s="34" t="s">
        <v>58</v>
      </c>
    </row>
    <row r="8" ht="16.5">
      <c r="B8" s="26" t="s">
        <v>60</v>
      </c>
    </row>
    <row r="9" spans="1:8" ht="26.25" thickBot="1">
      <c r="A9" s="22" t="s">
        <v>16</v>
      </c>
      <c r="B9" s="22" t="s">
        <v>17</v>
      </c>
      <c r="C9" s="23" t="s">
        <v>18</v>
      </c>
      <c r="D9" s="23" t="s">
        <v>19</v>
      </c>
      <c r="E9" s="23" t="s">
        <v>10</v>
      </c>
      <c r="F9" s="23" t="s">
        <v>9</v>
      </c>
      <c r="G9" s="32" t="s">
        <v>59</v>
      </c>
      <c r="H9" s="7"/>
    </row>
    <row r="11" ht="12.75">
      <c r="B11" s="1" t="s">
        <v>21</v>
      </c>
    </row>
    <row r="12" ht="12.75">
      <c r="B12" s="31" t="s">
        <v>20</v>
      </c>
    </row>
    <row r="13" ht="12.75">
      <c r="B13" t="s">
        <v>3</v>
      </c>
    </row>
    <row r="15" ht="63.75">
      <c r="B15" s="30" t="s">
        <v>22</v>
      </c>
    </row>
    <row r="16" spans="2:7" ht="25.5">
      <c r="B16" s="4" t="s">
        <v>4</v>
      </c>
      <c r="C16" s="13" t="s">
        <v>11</v>
      </c>
      <c r="D16" s="13" t="s">
        <v>12</v>
      </c>
      <c r="E16" s="2" t="s">
        <v>10</v>
      </c>
      <c r="F16" s="2" t="s">
        <v>9</v>
      </c>
      <c r="G16" s="2" t="s">
        <v>59</v>
      </c>
    </row>
    <row r="17" spans="2:7" ht="12.75">
      <c r="B17" s="25" t="s">
        <v>23</v>
      </c>
      <c r="C17" s="10">
        <v>36.48</v>
      </c>
      <c r="D17" s="10">
        <v>24.3</v>
      </c>
      <c r="E17" s="27">
        <v>152.40935423999997</v>
      </c>
      <c r="F17" s="28">
        <v>101.5226784</v>
      </c>
      <c r="G17" s="5">
        <v>1</v>
      </c>
    </row>
    <row r="18" spans="2:7" ht="12.75">
      <c r="B18" s="25" t="s">
        <v>24</v>
      </c>
      <c r="C18" s="10">
        <v>26.065</v>
      </c>
      <c r="D18" s="10">
        <v>17.37</v>
      </c>
      <c r="E18" s="12">
        <v>108.89665072</v>
      </c>
      <c r="F18" s="33">
        <v>72.56991456</v>
      </c>
      <c r="G18" s="5">
        <v>2</v>
      </c>
    </row>
    <row r="19" spans="2:7" ht="12.75">
      <c r="B19" s="25" t="s">
        <v>25</v>
      </c>
      <c r="C19" s="10">
        <v>17.956666666666667</v>
      </c>
      <c r="D19" s="10">
        <v>12.16</v>
      </c>
      <c r="E19" s="28">
        <v>75.02094218666666</v>
      </c>
      <c r="F19" s="33">
        <v>50.80311807999999</v>
      </c>
      <c r="G19" s="5">
        <v>3</v>
      </c>
    </row>
    <row r="20" spans="2:7" ht="12.75">
      <c r="B20" s="25" t="s">
        <v>26</v>
      </c>
      <c r="C20" s="10">
        <v>18.774</v>
      </c>
      <c r="D20" s="10">
        <v>12.514</v>
      </c>
      <c r="E20" s="28">
        <v>78.43566931199999</v>
      </c>
      <c r="F20" s="33">
        <v>52.282090432</v>
      </c>
      <c r="G20" s="5">
        <v>5</v>
      </c>
    </row>
    <row r="21" spans="2:7" ht="12.75">
      <c r="B21" s="25" t="s">
        <v>27</v>
      </c>
      <c r="C21" s="10">
        <v>15.648</v>
      </c>
      <c r="D21" s="10">
        <v>10.43</v>
      </c>
      <c r="E21" s="28">
        <v>65.37559142399999</v>
      </c>
      <c r="F21" s="33">
        <v>43.575371839999995</v>
      </c>
      <c r="G21" s="5">
        <v>10</v>
      </c>
    </row>
    <row r="22" spans="2:6" ht="12.75">
      <c r="B22" s="7"/>
      <c r="C22" s="7"/>
      <c r="D22" s="7"/>
      <c r="E22" s="8"/>
      <c r="F22" s="8"/>
    </row>
    <row r="23" spans="5:6" ht="12.75">
      <c r="E23" s="8"/>
      <c r="F23" s="8"/>
    </row>
    <row r="24" ht="76.5">
      <c r="B24" s="30" t="s">
        <v>28</v>
      </c>
    </row>
    <row r="25" spans="2:7" ht="25.5">
      <c r="B25" s="4" t="s">
        <v>4</v>
      </c>
      <c r="C25" s="13" t="s">
        <v>11</v>
      </c>
      <c r="D25" s="13" t="s">
        <v>12</v>
      </c>
      <c r="E25" s="2" t="s">
        <v>10</v>
      </c>
      <c r="F25" s="2" t="s">
        <v>9</v>
      </c>
      <c r="G25" s="13" t="str">
        <f>G16</f>
        <v>Minimalus licenziju kiekis</v>
      </c>
    </row>
    <row r="26" spans="2:7" ht="12.75">
      <c r="B26" s="25" t="s">
        <v>23</v>
      </c>
      <c r="C26" s="10">
        <v>57.35</v>
      </c>
      <c r="D26" s="10">
        <v>38.22</v>
      </c>
      <c r="E26" s="12">
        <v>239.60187679999999</v>
      </c>
      <c r="F26" s="12">
        <v>159.67887936</v>
      </c>
      <c r="G26" s="5">
        <f>G17</f>
        <v>1</v>
      </c>
    </row>
    <row r="27" spans="2:7" ht="12.75">
      <c r="B27" s="25" t="s">
        <v>24</v>
      </c>
      <c r="C27" s="10">
        <v>33.89</v>
      </c>
      <c r="D27" s="10">
        <v>22.585</v>
      </c>
      <c r="E27" s="12">
        <v>141.58862431999998</v>
      </c>
      <c r="F27" s="33">
        <v>94.35760048</v>
      </c>
      <c r="G27" s="5">
        <f>G18</f>
        <v>2</v>
      </c>
    </row>
    <row r="28" spans="2:7" ht="12.75">
      <c r="B28" s="25" t="s">
        <v>25</v>
      </c>
      <c r="C28" s="29">
        <v>23.753333333333334</v>
      </c>
      <c r="D28" s="10">
        <v>15.926666666666668</v>
      </c>
      <c r="E28" s="28">
        <v>99.23876629333334</v>
      </c>
      <c r="F28" s="33">
        <v>66.53982954666667</v>
      </c>
      <c r="G28" s="5">
        <f>G19</f>
        <v>3</v>
      </c>
    </row>
    <row r="29" spans="2:7" ht="12.75">
      <c r="B29" s="25" t="s">
        <v>26</v>
      </c>
      <c r="C29" s="10">
        <v>23.818</v>
      </c>
      <c r="D29" s="10">
        <v>15.991999999999999</v>
      </c>
      <c r="E29" s="28">
        <v>99.50893638400001</v>
      </c>
      <c r="F29" s="33">
        <v>66.81278489599998</v>
      </c>
      <c r="G29" s="5">
        <f>G20</f>
        <v>5</v>
      </c>
    </row>
    <row r="30" spans="2:7" ht="12.75">
      <c r="B30" s="25" t="s">
        <v>27</v>
      </c>
      <c r="C30" s="10">
        <v>20.865</v>
      </c>
      <c r="D30" s="10">
        <v>13.909</v>
      </c>
      <c r="E30" s="28">
        <v>87.17163312</v>
      </c>
      <c r="F30" s="33">
        <v>58.110244192</v>
      </c>
      <c r="G30" s="5">
        <f>G21</f>
        <v>10</v>
      </c>
    </row>
    <row r="31" spans="2:6" ht="12.75">
      <c r="B31" s="7"/>
      <c r="C31" s="11"/>
      <c r="D31" s="11"/>
      <c r="E31" s="8"/>
      <c r="F31" s="8"/>
    </row>
    <row r="32" spans="2:6" ht="12.75">
      <c r="B32" s="7"/>
      <c r="C32" s="9"/>
      <c r="D32" s="7"/>
      <c r="E32" s="8"/>
      <c r="F32" s="8"/>
    </row>
    <row r="33" ht="12.75">
      <c r="B33" s="1" t="s">
        <v>29</v>
      </c>
    </row>
    <row r="34" spans="2:7" ht="25.5">
      <c r="B34" s="4" t="s">
        <v>4</v>
      </c>
      <c r="C34" s="13" t="s">
        <v>11</v>
      </c>
      <c r="D34" s="13" t="s">
        <v>12</v>
      </c>
      <c r="E34" s="2" t="s">
        <v>10</v>
      </c>
      <c r="F34" s="2" t="s">
        <v>9</v>
      </c>
      <c r="G34" s="13" t="str">
        <f>$G$16</f>
        <v>Minimalus licenziju kiekis</v>
      </c>
    </row>
    <row r="35" spans="2:7" ht="12.75">
      <c r="B35" s="25" t="s">
        <v>23</v>
      </c>
      <c r="C35" s="10">
        <v>31.26</v>
      </c>
      <c r="D35" s="10">
        <v>20.83</v>
      </c>
      <c r="E35" s="12">
        <v>130.60077888</v>
      </c>
      <c r="F35" s="12">
        <v>87.02540703999998</v>
      </c>
      <c r="G35" s="5">
        <f>G17</f>
        <v>1</v>
      </c>
    </row>
    <row r="36" spans="2:7" ht="12.75">
      <c r="B36" s="25" t="s">
        <v>24</v>
      </c>
      <c r="C36" s="10">
        <v>44.3</v>
      </c>
      <c r="D36" s="10">
        <v>14.76</v>
      </c>
      <c r="E36" s="12">
        <v>185.0804384</v>
      </c>
      <c r="F36" s="12">
        <v>61.66562688</v>
      </c>
      <c r="G36" s="5">
        <f>G18</f>
        <v>2</v>
      </c>
    </row>
    <row r="37" spans="2:7" ht="12.75">
      <c r="B37" s="25" t="s">
        <v>25</v>
      </c>
      <c r="C37" s="10">
        <v>46.91</v>
      </c>
      <c r="D37" s="10">
        <v>10.42</v>
      </c>
      <c r="E37" s="12">
        <v>195.98472607999997</v>
      </c>
      <c r="F37" s="12">
        <v>43.53359296</v>
      </c>
      <c r="G37" s="5">
        <f>G19</f>
        <v>3</v>
      </c>
    </row>
    <row r="38" spans="2:7" ht="12.75">
      <c r="B38" s="25" t="s">
        <v>26</v>
      </c>
      <c r="C38" s="10">
        <v>79.96</v>
      </c>
      <c r="D38" s="10">
        <v>10.774</v>
      </c>
      <c r="E38" s="12">
        <v>334.0639244799999</v>
      </c>
      <c r="F38" s="12">
        <v>45.01256531199999</v>
      </c>
      <c r="G38" s="5">
        <f>G20</f>
        <v>5</v>
      </c>
    </row>
    <row r="39" spans="2:7" ht="12.75">
      <c r="B39" s="25" t="s">
        <v>27</v>
      </c>
      <c r="C39" s="10">
        <v>133.87</v>
      </c>
      <c r="D39" s="10">
        <v>8.952</v>
      </c>
      <c r="E39" s="12">
        <v>559.29386656</v>
      </c>
      <c r="F39" s="12">
        <v>37.400453375999994</v>
      </c>
      <c r="G39" s="5">
        <f>G21</f>
        <v>10</v>
      </c>
    </row>
    <row r="40" spans="2:6" ht="12.75">
      <c r="B40" s="7"/>
      <c r="C40" s="9"/>
      <c r="D40" s="7"/>
      <c r="E40" s="8"/>
      <c r="F40" s="8"/>
    </row>
    <row r="41" spans="2:6" ht="12.75">
      <c r="B41" s="7"/>
      <c r="C41" s="9"/>
      <c r="D41" s="7"/>
      <c r="E41" s="8"/>
      <c r="F41" s="8"/>
    </row>
    <row r="42" ht="12.75">
      <c r="B42" s="31"/>
    </row>
    <row r="45" ht="114.75">
      <c r="B45" s="30" t="s">
        <v>30</v>
      </c>
    </row>
    <row r="46" spans="2:7" ht="25.5">
      <c r="B46" s="4" t="s">
        <v>4</v>
      </c>
      <c r="C46" s="13" t="s">
        <v>11</v>
      </c>
      <c r="D46" s="13" t="s">
        <v>12</v>
      </c>
      <c r="E46" s="2" t="s">
        <v>10</v>
      </c>
      <c r="F46" s="2" t="s">
        <v>9</v>
      </c>
      <c r="G46" s="13" t="str">
        <f>$G$16</f>
        <v>Minimalus licenziju kiekis</v>
      </c>
    </row>
    <row r="47" spans="2:7" ht="12.75">
      <c r="B47" s="25" t="s">
        <v>24</v>
      </c>
      <c r="C47" s="10">
        <v>46.935</v>
      </c>
      <c r="D47" s="10">
        <v>31.285</v>
      </c>
      <c r="E47" s="12">
        <v>196.08917327999998</v>
      </c>
      <c r="F47" s="12">
        <v>130.70522608</v>
      </c>
      <c r="G47" s="5">
        <v>2</v>
      </c>
    </row>
    <row r="48" spans="2:7" ht="12.75">
      <c r="B48" s="25" t="s">
        <v>25</v>
      </c>
      <c r="C48" s="10">
        <v>46.653333333333336</v>
      </c>
      <c r="D48" s="10">
        <v>31.29</v>
      </c>
      <c r="E48" s="12">
        <v>194.91240149333336</v>
      </c>
      <c r="F48" s="12">
        <v>130.72611551999998</v>
      </c>
      <c r="G48" s="5">
        <v>3</v>
      </c>
    </row>
    <row r="49" spans="2:7" ht="12.75">
      <c r="B49" s="25" t="s">
        <v>26</v>
      </c>
      <c r="C49" s="10">
        <v>33.382</v>
      </c>
      <c r="D49" s="10">
        <v>22.252000000000002</v>
      </c>
      <c r="E49" s="12">
        <v>139.46625721599997</v>
      </c>
      <c r="F49" s="12">
        <v>92.966363776</v>
      </c>
      <c r="G49" s="5">
        <v>5</v>
      </c>
    </row>
    <row r="50" spans="2:7" ht="12.75">
      <c r="B50" s="25" t="s">
        <v>27</v>
      </c>
      <c r="C50" s="10">
        <v>31.3</v>
      </c>
      <c r="D50" s="10">
        <v>20.865</v>
      </c>
      <c r="E50" s="12">
        <v>130.7678944</v>
      </c>
      <c r="F50" s="12">
        <v>87.17163312</v>
      </c>
      <c r="G50" s="5">
        <f>G49+5</f>
        <v>10</v>
      </c>
    </row>
    <row r="51" spans="2:7" ht="12.75">
      <c r="B51" s="25" t="s">
        <v>31</v>
      </c>
      <c r="C51" s="10">
        <v>29.851999999999997</v>
      </c>
      <c r="D51" s="10">
        <v>19.93933333333333</v>
      </c>
      <c r="E51" s="12">
        <v>124.71831257599999</v>
      </c>
      <c r="F51" s="12">
        <v>83.30430146133332</v>
      </c>
      <c r="G51" s="5">
        <f>G50+5</f>
        <v>15</v>
      </c>
    </row>
    <row r="52" spans="2:7" ht="12.75">
      <c r="B52" s="25" t="s">
        <v>32</v>
      </c>
      <c r="C52" s="10">
        <v>28.389</v>
      </c>
      <c r="D52" s="10">
        <v>18.9545</v>
      </c>
      <c r="E52" s="12">
        <v>118.606062432</v>
      </c>
      <c r="F52" s="12">
        <v>79.189778096</v>
      </c>
      <c r="G52" s="5">
        <f>G51+5</f>
        <v>20</v>
      </c>
    </row>
    <row r="53" spans="2:7" ht="12.75">
      <c r="B53" s="25" t="s">
        <v>33</v>
      </c>
      <c r="C53" s="10">
        <v>27.198400000000003</v>
      </c>
      <c r="D53" s="10">
        <v>18.1548</v>
      </c>
      <c r="E53" s="12">
        <v>113.6318689792</v>
      </c>
      <c r="F53" s="12">
        <v>75.84872106239999</v>
      </c>
      <c r="G53" s="5">
        <f>G52+5</f>
        <v>25</v>
      </c>
    </row>
    <row r="54" spans="2:7" ht="12.75">
      <c r="B54" s="25" t="s">
        <v>34</v>
      </c>
      <c r="C54" s="10">
        <v>26.897</v>
      </c>
      <c r="D54" s="10">
        <v>17.94066666666667</v>
      </c>
      <c r="E54" s="12">
        <v>112.37265353599997</v>
      </c>
      <c r="F54" s="12">
        <v>74.95409597866666</v>
      </c>
      <c r="G54" s="5">
        <f>G53+5</f>
        <v>30</v>
      </c>
    </row>
    <row r="55" spans="2:7" ht="12.75">
      <c r="B55" s="25" t="s">
        <v>35</v>
      </c>
      <c r="C55" s="10">
        <v>26.3695</v>
      </c>
      <c r="D55" s="10">
        <v>17.585749999999997</v>
      </c>
      <c r="E55" s="12">
        <v>110.168817616</v>
      </c>
      <c r="F55" s="12">
        <v>73.47129389599999</v>
      </c>
      <c r="G55" s="5">
        <f>G54+10</f>
        <v>40</v>
      </c>
    </row>
    <row r="56" spans="2:7" ht="12.75">
      <c r="B56" s="25" t="s">
        <v>36</v>
      </c>
      <c r="C56" s="10">
        <v>23.147800000000004</v>
      </c>
      <c r="D56" s="10">
        <v>15.4252</v>
      </c>
      <c r="E56" s="12">
        <v>96.70891584639999</v>
      </c>
      <c r="F56" s="12">
        <v>64.44475797759999</v>
      </c>
      <c r="G56" s="5">
        <f aca="true" t="shared" si="0" ref="G56:G72">G55+10</f>
        <v>50</v>
      </c>
    </row>
    <row r="57" spans="2:7" ht="12.75">
      <c r="B57" s="25" t="s">
        <v>37</v>
      </c>
      <c r="C57" s="10">
        <v>22.681166666666666</v>
      </c>
      <c r="D57" s="10">
        <v>15.116000000000001</v>
      </c>
      <c r="E57" s="12">
        <v>94.75937404266665</v>
      </c>
      <c r="F57" s="12">
        <v>63.152955008</v>
      </c>
      <c r="G57" s="5">
        <f t="shared" si="0"/>
        <v>60</v>
      </c>
    </row>
    <row r="58" spans="2:7" ht="12.75">
      <c r="B58" s="25" t="s">
        <v>38</v>
      </c>
      <c r="C58" s="10">
        <v>22.260857142857144</v>
      </c>
      <c r="D58" s="10">
        <v>14.844714285714288</v>
      </c>
      <c r="E58" s="12">
        <v>93.00336792685714</v>
      </c>
      <c r="F58" s="12">
        <v>62.019553677714285</v>
      </c>
      <c r="G58" s="5">
        <f t="shared" si="0"/>
        <v>70</v>
      </c>
    </row>
    <row r="59" spans="2:7" ht="12.75">
      <c r="B59" s="25" t="s">
        <v>39</v>
      </c>
      <c r="C59" s="10">
        <v>21.889866666666666</v>
      </c>
      <c r="D59" s="10">
        <v>14.597066666666667</v>
      </c>
      <c r="E59" s="12">
        <v>91.45341126826666</v>
      </c>
      <c r="F59" s="12">
        <v>60.98490966186666</v>
      </c>
      <c r="G59" s="5">
        <f>G58+5</f>
        <v>75</v>
      </c>
    </row>
    <row r="60" spans="2:7" ht="12.75">
      <c r="B60" s="25" t="s">
        <v>40</v>
      </c>
      <c r="C60" s="10">
        <v>21.7065</v>
      </c>
      <c r="D60" s="10">
        <v>14.467375</v>
      </c>
      <c r="E60" s="12">
        <v>90.687325872</v>
      </c>
      <c r="F60" s="12">
        <v>60.443072404</v>
      </c>
      <c r="G60" s="5">
        <f>G59+5</f>
        <v>80</v>
      </c>
    </row>
    <row r="61" spans="2:7" ht="12.75">
      <c r="B61" s="25" t="s">
        <v>41</v>
      </c>
      <c r="C61" s="10">
        <v>21.381666666666664</v>
      </c>
      <c r="D61" s="10">
        <v>14.251222222222221</v>
      </c>
      <c r="E61" s="12">
        <v>89.33020858666666</v>
      </c>
      <c r="F61" s="12">
        <v>59.54001030755554</v>
      </c>
      <c r="G61" s="5">
        <f t="shared" si="0"/>
        <v>90</v>
      </c>
    </row>
    <row r="62" spans="2:7" ht="12.75">
      <c r="B62" s="25" t="s">
        <v>42</v>
      </c>
      <c r="C62" s="10">
        <v>20.278299999999998</v>
      </c>
      <c r="D62" s="10">
        <v>13.513</v>
      </c>
      <c r="E62" s="12">
        <v>84.72046623039999</v>
      </c>
      <c r="F62" s="12">
        <v>56.45580054399999</v>
      </c>
      <c r="G62" s="5">
        <f t="shared" si="0"/>
        <v>100</v>
      </c>
    </row>
    <row r="63" spans="2:7" ht="12.75">
      <c r="B63" s="25" t="s">
        <v>43</v>
      </c>
      <c r="C63" s="10">
        <v>20.118545454545455</v>
      </c>
      <c r="D63" s="10">
        <v>13.415</v>
      </c>
      <c r="E63" s="12">
        <v>84.05302963199999</v>
      </c>
      <c r="F63" s="12">
        <v>56.04636752</v>
      </c>
      <c r="G63" s="5">
        <f t="shared" si="0"/>
        <v>110</v>
      </c>
    </row>
    <row r="64" spans="2:7" ht="12.75">
      <c r="B64" s="25" t="s">
        <v>44</v>
      </c>
      <c r="C64" s="10">
        <v>19.97825</v>
      </c>
      <c r="D64" s="10">
        <v>13.318833333333334</v>
      </c>
      <c r="E64" s="12">
        <v>83.466890936</v>
      </c>
      <c r="F64" s="12">
        <v>55.64459395733333</v>
      </c>
      <c r="G64" s="5">
        <f t="shared" si="0"/>
        <v>120</v>
      </c>
    </row>
    <row r="65" spans="2:7" ht="12.75">
      <c r="B65" s="25" t="s">
        <v>45</v>
      </c>
      <c r="C65" s="10">
        <v>19.85284615384615</v>
      </c>
      <c r="D65" s="10">
        <v>13.237461538461538</v>
      </c>
      <c r="E65" s="12">
        <v>82.942967712</v>
      </c>
      <c r="F65" s="12">
        <v>55.30463171199999</v>
      </c>
      <c r="G65" s="5">
        <f t="shared" si="0"/>
        <v>130</v>
      </c>
    </row>
    <row r="66" spans="2:7" ht="12.75">
      <c r="B66" s="25" t="s">
        <v>46</v>
      </c>
      <c r="C66" s="10">
        <v>19.732928571428573</v>
      </c>
      <c r="D66" s="10">
        <v>13.155285714285714</v>
      </c>
      <c r="E66" s="12">
        <v>82.44196548342858</v>
      </c>
      <c r="F66" s="12">
        <v>54.96131032228571</v>
      </c>
      <c r="G66" s="5">
        <f t="shared" si="0"/>
        <v>140</v>
      </c>
    </row>
    <row r="67" spans="2:7" ht="12.75">
      <c r="B67" s="25" t="s">
        <v>47</v>
      </c>
      <c r="C67" s="10">
        <v>19.6174</v>
      </c>
      <c r="D67" s="10">
        <v>13.078266666666666</v>
      </c>
      <c r="E67" s="12">
        <v>81.95930005119999</v>
      </c>
      <c r="F67" s="12">
        <v>54.63953336746666</v>
      </c>
      <c r="G67" s="5">
        <f t="shared" si="0"/>
        <v>150</v>
      </c>
    </row>
    <row r="68" spans="2:7" ht="12.75">
      <c r="B68" s="25" t="s">
        <v>48</v>
      </c>
      <c r="C68" s="10">
        <v>19.5054375</v>
      </c>
      <c r="D68" s="10">
        <v>13.0054375</v>
      </c>
      <c r="E68" s="12">
        <v>81.491533266</v>
      </c>
      <c r="F68" s="12">
        <v>54.335261265999996</v>
      </c>
      <c r="G68" s="5">
        <f t="shared" si="0"/>
        <v>160</v>
      </c>
    </row>
    <row r="69" spans="2:7" ht="12.75">
      <c r="B69" s="25" t="s">
        <v>49</v>
      </c>
      <c r="C69" s="10">
        <v>19.40664705882353</v>
      </c>
      <c r="D69" s="10">
        <v>12.936058823529413</v>
      </c>
      <c r="E69" s="12">
        <v>81.07879786729411</v>
      </c>
      <c r="F69" s="12">
        <v>54.04540492611764</v>
      </c>
      <c r="G69" s="5">
        <f t="shared" si="0"/>
        <v>170</v>
      </c>
    </row>
    <row r="70" spans="2:7" ht="12.75">
      <c r="B70" s="25" t="s">
        <v>50</v>
      </c>
      <c r="C70" s="10">
        <v>19.304333333333336</v>
      </c>
      <c r="D70" s="10">
        <v>12.869555555555555</v>
      </c>
      <c r="E70" s="12">
        <v>80.65134258133334</v>
      </c>
      <c r="F70" s="12">
        <v>53.767561720888885</v>
      </c>
      <c r="G70" s="5">
        <f t="shared" si="0"/>
        <v>180</v>
      </c>
    </row>
    <row r="71" spans="2:7" ht="12.75">
      <c r="B71" s="25" t="s">
        <v>51</v>
      </c>
      <c r="C71" s="10">
        <v>19.21278947368421</v>
      </c>
      <c r="D71" s="10">
        <v>12.810052631578946</v>
      </c>
      <c r="E71" s="12">
        <v>80.26888258863157</v>
      </c>
      <c r="F71" s="12">
        <v>53.518965168842094</v>
      </c>
      <c r="G71" s="5">
        <f t="shared" si="0"/>
        <v>190</v>
      </c>
    </row>
    <row r="72" spans="2:7" ht="12.75">
      <c r="B72" s="25" t="s">
        <v>52</v>
      </c>
      <c r="C72" s="10">
        <v>18.76955</v>
      </c>
      <c r="D72" s="10">
        <v>12.51305</v>
      </c>
      <c r="E72" s="12">
        <v>78.4170777104</v>
      </c>
      <c r="F72" s="12">
        <v>52.27812143839999</v>
      </c>
      <c r="G72" s="5">
        <f t="shared" si="0"/>
        <v>200</v>
      </c>
    </row>
    <row r="73" spans="5:6" ht="12.75">
      <c r="E73" s="8"/>
      <c r="F73" s="8"/>
    </row>
    <row r="74" ht="127.5">
      <c r="B74" s="30" t="s">
        <v>53</v>
      </c>
    </row>
    <row r="75" spans="2:7" ht="25.5">
      <c r="B75" s="4" t="s">
        <v>4</v>
      </c>
      <c r="C75" s="13" t="s">
        <v>11</v>
      </c>
      <c r="D75" s="13" t="s">
        <v>12</v>
      </c>
      <c r="E75" s="2" t="s">
        <v>10</v>
      </c>
      <c r="F75" s="2" t="s">
        <v>9</v>
      </c>
      <c r="G75" s="13" t="str">
        <f>$G$16</f>
        <v>Minimalus licenziju kiekis</v>
      </c>
    </row>
    <row r="76" spans="2:7" ht="12.75">
      <c r="B76" s="25" t="s">
        <v>26</v>
      </c>
      <c r="C76" s="10">
        <v>51.644000000000005</v>
      </c>
      <c r="D76" s="10">
        <v>34.426</v>
      </c>
      <c r="E76" s="12">
        <v>215.762847872</v>
      </c>
      <c r="F76" s="12">
        <v>143.827972288</v>
      </c>
      <c r="G76" s="5">
        <v>5</v>
      </c>
    </row>
    <row r="77" spans="2:7" ht="12.75">
      <c r="B77" s="25" t="s">
        <v>27</v>
      </c>
      <c r="C77" s="10">
        <v>47.735</v>
      </c>
      <c r="D77" s="10">
        <v>31.822000000000003</v>
      </c>
      <c r="E77" s="12">
        <v>199.43148367999999</v>
      </c>
      <c r="F77" s="12">
        <v>132.94875193599998</v>
      </c>
      <c r="G77" s="5">
        <f>G76+5</f>
        <v>10</v>
      </c>
    </row>
    <row r="78" spans="2:7" ht="12.75">
      <c r="B78" s="25" t="s">
        <v>31</v>
      </c>
      <c r="C78" s="10">
        <v>44.46066666666666</v>
      </c>
      <c r="D78" s="10">
        <v>29.62</v>
      </c>
      <c r="E78" s="12">
        <v>185.75168573866665</v>
      </c>
      <c r="F78" s="12">
        <v>123.74904255999999</v>
      </c>
      <c r="G78" s="5">
        <f>G77+5</f>
        <v>15</v>
      </c>
    </row>
    <row r="79" spans="2:7" ht="12.75">
      <c r="B79" s="25" t="s">
        <v>32</v>
      </c>
      <c r="C79" s="10">
        <v>43.565</v>
      </c>
      <c r="D79" s="10">
        <v>29.041500000000003</v>
      </c>
      <c r="E79" s="12">
        <v>182.00969071999998</v>
      </c>
      <c r="F79" s="12">
        <v>121.332134352</v>
      </c>
      <c r="G79" s="5">
        <f>G78+5</f>
        <v>20</v>
      </c>
    </row>
    <row r="80" spans="2:7" ht="12.75">
      <c r="B80" s="25" t="s">
        <v>33</v>
      </c>
      <c r="C80" s="10">
        <v>41.1132</v>
      </c>
      <c r="D80" s="10">
        <v>27.406799999999997</v>
      </c>
      <c r="E80" s="12">
        <v>171.76634492159997</v>
      </c>
      <c r="F80" s="12">
        <v>114.50254083839998</v>
      </c>
      <c r="G80" s="5">
        <f>G79+5</f>
        <v>25</v>
      </c>
    </row>
    <row r="81" spans="2:7" ht="12.75">
      <c r="B81" s="25" t="s">
        <v>34</v>
      </c>
      <c r="C81" s="10">
        <v>40.63766666666667</v>
      </c>
      <c r="D81" s="10">
        <v>27.1</v>
      </c>
      <c r="E81" s="12">
        <v>169.77961991466665</v>
      </c>
      <c r="F81" s="12">
        <v>113.22076480000001</v>
      </c>
      <c r="G81" s="5">
        <f>G80+5</f>
        <v>30</v>
      </c>
    </row>
    <row r="82" spans="2:7" ht="12.75">
      <c r="B82" s="25" t="s">
        <v>35</v>
      </c>
      <c r="C82" s="10">
        <v>40.1305</v>
      </c>
      <c r="D82" s="10">
        <v>26.73925</v>
      </c>
      <c r="E82" s="12">
        <v>167.660734384</v>
      </c>
      <c r="F82" s="12">
        <v>111.71359170399998</v>
      </c>
      <c r="G82" s="5">
        <f>G81+10</f>
        <v>40</v>
      </c>
    </row>
    <row r="83" spans="2:7" ht="12.75">
      <c r="B83" s="25" t="s">
        <v>36</v>
      </c>
      <c r="C83" s="10">
        <v>39.2</v>
      </c>
      <c r="D83" s="10">
        <v>26.087</v>
      </c>
      <c r="E83" s="12">
        <v>163.77320959999997</v>
      </c>
      <c r="F83" s="12">
        <v>108.98856425599999</v>
      </c>
      <c r="G83" s="5">
        <f>G82+10</f>
        <v>50</v>
      </c>
    </row>
    <row r="84" spans="2:7" ht="12.75">
      <c r="B84" s="25" t="s">
        <v>37</v>
      </c>
      <c r="C84" s="10">
        <v>38.913000000000004</v>
      </c>
      <c r="D84" s="10">
        <v>25.942</v>
      </c>
      <c r="E84" s="12">
        <v>162.574155744</v>
      </c>
      <c r="F84" s="12">
        <v>108.38277049599999</v>
      </c>
      <c r="G84" s="5">
        <f>G83+10</f>
        <v>60</v>
      </c>
    </row>
    <row r="85" spans="2:7" ht="12.75">
      <c r="B85" s="25" t="s">
        <v>38</v>
      </c>
      <c r="C85" s="10">
        <v>38.57142857142857</v>
      </c>
      <c r="D85" s="10">
        <v>25.714285714285715</v>
      </c>
      <c r="E85" s="12">
        <v>161.14710857142856</v>
      </c>
      <c r="F85" s="12">
        <v>107.4314057142857</v>
      </c>
      <c r="G85" s="5">
        <f>G84+10</f>
        <v>70</v>
      </c>
    </row>
    <row r="86" spans="2:7" ht="12.75">
      <c r="B86" s="25" t="s">
        <v>39</v>
      </c>
      <c r="C86" s="10">
        <v>37.391333333333336</v>
      </c>
      <c r="D86" s="10">
        <v>24.927599999999998</v>
      </c>
      <c r="E86" s="12">
        <v>156.21680283733332</v>
      </c>
      <c r="F86" s="12">
        <v>104.14472090879998</v>
      </c>
      <c r="G86" s="5">
        <f>G85+5</f>
        <v>75</v>
      </c>
    </row>
    <row r="87" spans="2:7" ht="12.75">
      <c r="B87" s="25" t="s">
        <v>40</v>
      </c>
      <c r="C87" s="10">
        <v>37.260875</v>
      </c>
      <c r="D87" s="10">
        <v>24.89125</v>
      </c>
      <c r="E87" s="12">
        <v>155.671762532</v>
      </c>
      <c r="F87" s="12">
        <v>103.99285467999998</v>
      </c>
      <c r="G87" s="5">
        <f>G86+5</f>
        <v>80</v>
      </c>
    </row>
    <row r="88" spans="2:7" ht="12.75">
      <c r="B88" s="25" t="s">
        <v>41</v>
      </c>
      <c r="C88" s="10">
        <v>36.946888888888886</v>
      </c>
      <c r="D88" s="10">
        <v>24.637666666666664</v>
      </c>
      <c r="E88" s="12">
        <v>154.3599637262222</v>
      </c>
      <c r="F88" s="12">
        <v>102.93341191466665</v>
      </c>
      <c r="G88" s="5">
        <f>G87+10</f>
        <v>90</v>
      </c>
    </row>
    <row r="89" spans="2:7" ht="12.75">
      <c r="B89" s="25" t="s">
        <v>42</v>
      </c>
      <c r="C89" s="10">
        <v>34.8174</v>
      </c>
      <c r="D89" s="10">
        <v>23.217399999999998</v>
      </c>
      <c r="E89" s="12">
        <v>145.46319765119998</v>
      </c>
      <c r="F89" s="12">
        <v>96.99969685119999</v>
      </c>
      <c r="G89" s="5">
        <f aca="true" t="shared" si="1" ref="G89:G99">G88+10</f>
        <v>100</v>
      </c>
    </row>
    <row r="90" spans="2:7" ht="12.75">
      <c r="B90" s="25" t="s">
        <v>43</v>
      </c>
      <c r="C90" s="10">
        <v>34.585</v>
      </c>
      <c r="D90" s="10">
        <v>23.083000000000002</v>
      </c>
      <c r="E90" s="12">
        <v>144.49225647999998</v>
      </c>
      <c r="F90" s="12">
        <v>96.438188704</v>
      </c>
      <c r="G90" s="5">
        <f t="shared" si="1"/>
        <v>110</v>
      </c>
    </row>
    <row r="91" spans="2:7" ht="12.75">
      <c r="B91" s="25" t="s">
        <v>44</v>
      </c>
      <c r="C91" s="10">
        <v>34.31158333333334</v>
      </c>
      <c r="D91" s="10">
        <v>22.89858333333333</v>
      </c>
      <c r="E91" s="12">
        <v>143.34995226933333</v>
      </c>
      <c r="F91" s="12">
        <v>95.66771652533333</v>
      </c>
      <c r="G91" s="5">
        <f t="shared" si="1"/>
        <v>120</v>
      </c>
    </row>
    <row r="92" spans="2:7" ht="12.75">
      <c r="B92" s="25" t="s">
        <v>45</v>
      </c>
      <c r="C92" s="10">
        <v>34</v>
      </c>
      <c r="D92" s="10">
        <v>22.675615384615384</v>
      </c>
      <c r="E92" s="12">
        <v>142.048192</v>
      </c>
      <c r="F92" s="12">
        <v>94.736181408</v>
      </c>
      <c r="G92" s="5">
        <f t="shared" si="1"/>
        <v>130</v>
      </c>
    </row>
    <row r="93" spans="2:7" ht="12.75">
      <c r="B93" s="25" t="s">
        <v>46</v>
      </c>
      <c r="C93" s="10">
        <v>33.80121428571429</v>
      </c>
      <c r="D93" s="10">
        <v>22.54657142857143</v>
      </c>
      <c r="E93" s="12">
        <v>141.21768754971427</v>
      </c>
      <c r="F93" s="12">
        <v>94.19705021257143</v>
      </c>
      <c r="G93" s="5">
        <f t="shared" si="1"/>
        <v>140</v>
      </c>
    </row>
    <row r="94" spans="2:7" ht="12.75">
      <c r="B94" s="25" t="s">
        <v>47</v>
      </c>
      <c r="C94" s="10">
        <v>32.10433333333333</v>
      </c>
      <c r="D94" s="10">
        <v>21.391333333333332</v>
      </c>
      <c r="E94" s="12">
        <v>134.12830898133333</v>
      </c>
      <c r="F94" s="12">
        <v>89.37059483733333</v>
      </c>
      <c r="G94" s="5">
        <f t="shared" si="1"/>
        <v>150</v>
      </c>
    </row>
    <row r="95" spans="2:7" ht="12.75">
      <c r="B95" s="25" t="s">
        <v>48</v>
      </c>
      <c r="C95" s="10">
        <v>31.858687500000002</v>
      </c>
      <c r="D95" s="10">
        <v>21.25</v>
      </c>
      <c r="E95" s="12">
        <v>133.10202820199999</v>
      </c>
      <c r="F95" s="12">
        <v>88.78012</v>
      </c>
      <c r="G95" s="5">
        <f t="shared" si="1"/>
        <v>160</v>
      </c>
    </row>
    <row r="96" spans="2:7" ht="12.75">
      <c r="B96" s="25" t="s">
        <v>49</v>
      </c>
      <c r="C96" s="10">
        <v>31.636823529411767</v>
      </c>
      <c r="D96" s="10">
        <v>21.074176470588235</v>
      </c>
      <c r="E96" s="12">
        <v>132.17510538164706</v>
      </c>
      <c r="F96" s="12">
        <v>88.04554898635294</v>
      </c>
      <c r="G96" s="5">
        <f t="shared" si="1"/>
        <v>170</v>
      </c>
    </row>
    <row r="97" spans="2:7" ht="12.75">
      <c r="B97" s="25" t="s">
        <v>50</v>
      </c>
      <c r="C97" s="10">
        <v>31.386499999999998</v>
      </c>
      <c r="D97" s="10">
        <v>20.91788888888889</v>
      </c>
      <c r="E97" s="12">
        <v>131.12928171199997</v>
      </c>
      <c r="F97" s="12">
        <v>87.39259697422222</v>
      </c>
      <c r="G97" s="5">
        <f t="shared" si="1"/>
        <v>180</v>
      </c>
    </row>
    <row r="98" spans="2:7" ht="12.75">
      <c r="B98" s="25" t="s">
        <v>51</v>
      </c>
      <c r="C98" s="10">
        <v>31.217368421052633</v>
      </c>
      <c r="D98" s="10">
        <v>20.82378947368421</v>
      </c>
      <c r="E98" s="12">
        <v>130.42266891789473</v>
      </c>
      <c r="F98" s="12">
        <v>86.99946015663157</v>
      </c>
      <c r="G98" s="5">
        <f t="shared" si="1"/>
        <v>190</v>
      </c>
    </row>
    <row r="99" spans="2:7" ht="12.75">
      <c r="B99" s="25" t="s">
        <v>52</v>
      </c>
      <c r="C99" s="10">
        <v>29.2913</v>
      </c>
      <c r="D99" s="10">
        <v>19.52175</v>
      </c>
      <c r="E99" s="12">
        <v>122.37577077440001</v>
      </c>
      <c r="F99" s="12">
        <v>81.55968506399999</v>
      </c>
      <c r="G99" s="5">
        <f t="shared" si="1"/>
        <v>200</v>
      </c>
    </row>
    <row r="100" spans="2:6" ht="12.75">
      <c r="B100" s="7"/>
      <c r="C100" s="7"/>
      <c r="D100" s="7"/>
      <c r="E100" s="8"/>
      <c r="F100" s="8"/>
    </row>
    <row r="101" spans="2:6" ht="12.75">
      <c r="B101" s="1" t="s">
        <v>54</v>
      </c>
      <c r="D101" s="7"/>
      <c r="E101" s="8"/>
      <c r="F101" s="8"/>
    </row>
    <row r="102" spans="2:7" ht="25.5">
      <c r="B102" s="4" t="s">
        <v>4</v>
      </c>
      <c r="C102" s="13" t="s">
        <v>11</v>
      </c>
      <c r="D102" s="13" t="s">
        <v>12</v>
      </c>
      <c r="E102" s="2" t="s">
        <v>10</v>
      </c>
      <c r="F102" s="2" t="s">
        <v>9</v>
      </c>
      <c r="G102" s="13" t="str">
        <f>$G$16</f>
        <v>Minimalus licenziju kiekis</v>
      </c>
    </row>
    <row r="103" spans="2:7" ht="12.75">
      <c r="B103" s="25" t="s">
        <v>24</v>
      </c>
      <c r="C103" s="10">
        <v>20.85</v>
      </c>
      <c r="D103" s="10">
        <v>13.89</v>
      </c>
      <c r="E103" s="12">
        <v>87.1089648</v>
      </c>
      <c r="F103" s="12">
        <v>58.03086432</v>
      </c>
      <c r="G103" s="5">
        <v>2</v>
      </c>
    </row>
    <row r="104" spans="2:7" ht="12.75">
      <c r="B104" s="25" t="s">
        <v>25</v>
      </c>
      <c r="C104" s="10">
        <v>20.856666666666666</v>
      </c>
      <c r="D104" s="10">
        <v>13.9</v>
      </c>
      <c r="E104" s="12">
        <v>87.13681738666666</v>
      </c>
      <c r="F104" s="12">
        <v>58.072643199999995</v>
      </c>
      <c r="G104" s="5">
        <v>3</v>
      </c>
    </row>
    <row r="105" spans="2:7" ht="12.75">
      <c r="B105" s="25" t="s">
        <v>26</v>
      </c>
      <c r="C105" s="10">
        <v>20.86</v>
      </c>
      <c r="D105" s="10">
        <v>13.904</v>
      </c>
      <c r="E105" s="12">
        <v>87.15074367999999</v>
      </c>
      <c r="F105" s="12">
        <v>58.089354752</v>
      </c>
      <c r="G105" s="5">
        <v>5</v>
      </c>
    </row>
    <row r="106" spans="2:7" ht="12.75">
      <c r="B106" s="25" t="s">
        <v>27</v>
      </c>
      <c r="C106" s="10">
        <v>16.083000000000002</v>
      </c>
      <c r="D106" s="10">
        <v>10.778</v>
      </c>
      <c r="E106" s="12">
        <v>67.19297270400001</v>
      </c>
      <c r="F106" s="12">
        <v>45.029276864</v>
      </c>
      <c r="G106" s="5">
        <f>G105+5</f>
        <v>10</v>
      </c>
    </row>
    <row r="107" spans="2:7" ht="12.75">
      <c r="B107" s="25" t="s">
        <v>31</v>
      </c>
      <c r="C107" s="10">
        <v>15.301333333333334</v>
      </c>
      <c r="D107" s="10">
        <v>10.2</v>
      </c>
      <c r="E107" s="12">
        <v>63.92725691733334</v>
      </c>
      <c r="F107" s="12">
        <v>42.6144576</v>
      </c>
      <c r="G107" s="5">
        <f>G106+5</f>
        <v>15</v>
      </c>
    </row>
    <row r="108" spans="2:7" ht="12.75">
      <c r="B108" s="25" t="s">
        <v>32</v>
      </c>
      <c r="C108" s="10">
        <v>14.519499999999999</v>
      </c>
      <c r="D108" s="10">
        <v>9.6935</v>
      </c>
      <c r="E108" s="12">
        <v>60.660844815999994</v>
      </c>
      <c r="F108" s="12">
        <v>40.498357328</v>
      </c>
      <c r="G108" s="5">
        <f>G107+5</f>
        <v>20</v>
      </c>
    </row>
    <row r="109" spans="2:7" ht="12.75">
      <c r="B109" s="25" t="s">
        <v>33</v>
      </c>
      <c r="C109" s="10">
        <v>13.841600000000001</v>
      </c>
      <c r="D109" s="10">
        <v>9.2156</v>
      </c>
      <c r="E109" s="12">
        <v>57.828654540799995</v>
      </c>
      <c r="F109" s="12">
        <v>38.50174465279999</v>
      </c>
      <c r="G109" s="5">
        <f>G108+5</f>
        <v>25</v>
      </c>
    </row>
    <row r="110" spans="2:7" ht="12.75">
      <c r="B110" s="25" t="s">
        <v>34</v>
      </c>
      <c r="C110" s="10">
        <v>13.766666666666667</v>
      </c>
      <c r="D110" s="10">
        <v>9.158</v>
      </c>
      <c r="E110" s="12">
        <v>57.51559146666667</v>
      </c>
      <c r="F110" s="12">
        <v>38.261098304</v>
      </c>
      <c r="G110" s="5">
        <f>G109+5</f>
        <v>30</v>
      </c>
    </row>
    <row r="111" spans="2:7" ht="12.75">
      <c r="B111" s="25" t="s">
        <v>35</v>
      </c>
      <c r="C111" s="10">
        <v>13.6075</v>
      </c>
      <c r="D111" s="10">
        <v>9.06425</v>
      </c>
      <c r="E111" s="12">
        <v>56.85061096</v>
      </c>
      <c r="F111" s="12">
        <v>37.869421304</v>
      </c>
      <c r="G111" s="5">
        <f>G110+10</f>
        <v>40</v>
      </c>
    </row>
    <row r="112" spans="2:7" ht="12.75">
      <c r="B112" s="25" t="s">
        <v>36</v>
      </c>
      <c r="C112" s="10">
        <v>13.0426</v>
      </c>
      <c r="D112" s="10">
        <v>8.6948</v>
      </c>
      <c r="E112" s="12">
        <v>54.49052202879999</v>
      </c>
      <c r="F112" s="12">
        <v>36.325900582399996</v>
      </c>
      <c r="G112" s="5">
        <f aca="true" t="shared" si="2" ref="G112:G117">G111+10</f>
        <v>50</v>
      </c>
    </row>
    <row r="113" spans="2:7" ht="12.75">
      <c r="B113" s="25" t="s">
        <v>37</v>
      </c>
      <c r="C113" s="10">
        <v>12.941333333333334</v>
      </c>
      <c r="D113" s="10">
        <v>8.6225</v>
      </c>
      <c r="E113" s="12">
        <v>54.06744123733333</v>
      </c>
      <c r="F113" s="12">
        <v>36.02383928</v>
      </c>
      <c r="G113" s="5">
        <f t="shared" si="2"/>
        <v>60</v>
      </c>
    </row>
    <row r="114" spans="2:7" ht="12.75">
      <c r="B114" s="25" t="s">
        <v>38</v>
      </c>
      <c r="C114" s="10">
        <v>12.832285714285714</v>
      </c>
      <c r="D114" s="10">
        <v>8.558428571428571</v>
      </c>
      <c r="E114" s="12">
        <v>53.611852498285714</v>
      </c>
      <c r="F114" s="12">
        <v>35.756156027428574</v>
      </c>
      <c r="G114" s="5">
        <f t="shared" si="2"/>
        <v>70</v>
      </c>
    </row>
    <row r="115" spans="2:7" ht="12.75">
      <c r="B115" s="25" t="s">
        <v>39</v>
      </c>
      <c r="C115" s="10">
        <v>12.660933333333334</v>
      </c>
      <c r="D115" s="10">
        <v>8.44</v>
      </c>
      <c r="E115" s="12">
        <v>52.895961442133334</v>
      </c>
      <c r="F115" s="12">
        <v>35.26137472</v>
      </c>
      <c r="G115" s="5">
        <f>G114+5</f>
        <v>75</v>
      </c>
    </row>
    <row r="116" spans="2:7" ht="12.75">
      <c r="B116" s="25" t="s">
        <v>40</v>
      </c>
      <c r="C116" s="10">
        <v>12.60875</v>
      </c>
      <c r="D116" s="10">
        <v>8.4125</v>
      </c>
      <c r="E116" s="12">
        <v>52.67794531999999</v>
      </c>
      <c r="F116" s="12">
        <v>35.146482799999994</v>
      </c>
      <c r="G116" s="5">
        <f>G115+5</f>
        <v>80</v>
      </c>
    </row>
    <row r="117" spans="2:7" ht="12.75">
      <c r="B117" s="25" t="s">
        <v>41</v>
      </c>
      <c r="C117" s="10">
        <v>12.531444444444444</v>
      </c>
      <c r="D117" s="10">
        <v>8.357</v>
      </c>
      <c r="E117" s="12">
        <v>52.354971367111105</v>
      </c>
      <c r="F117" s="12">
        <v>34.914610016</v>
      </c>
      <c r="G117" s="5">
        <f t="shared" si="2"/>
        <v>90</v>
      </c>
    </row>
    <row r="118" spans="2:7" ht="12.75">
      <c r="B118" s="25" t="s">
        <v>42</v>
      </c>
      <c r="C118" s="10">
        <v>12</v>
      </c>
      <c r="D118" s="10">
        <v>7.9996</v>
      </c>
      <c r="E118" s="12">
        <v>50.13465599999999</v>
      </c>
      <c r="F118" s="12">
        <v>33.4214328448</v>
      </c>
      <c r="G118" s="5">
        <f>G117+10</f>
        <v>100</v>
      </c>
    </row>
    <row r="119" spans="2:7" ht="12.75">
      <c r="B119" s="25" t="s">
        <v>43</v>
      </c>
      <c r="C119" s="10">
        <v>11.913</v>
      </c>
      <c r="D119" s="10">
        <v>7.944636363636364</v>
      </c>
      <c r="E119" s="12">
        <v>49.771179744</v>
      </c>
      <c r="F119" s="12">
        <v>33.191800928</v>
      </c>
      <c r="G119" s="5">
        <f aca="true" t="shared" si="3" ref="G119:G128">G118+10</f>
        <v>110</v>
      </c>
    </row>
    <row r="120" spans="2:7" ht="12.75">
      <c r="B120" s="25" t="s">
        <v>44</v>
      </c>
      <c r="C120" s="10">
        <v>11.840583333333333</v>
      </c>
      <c r="D120" s="10">
        <v>7.891333333333334</v>
      </c>
      <c r="E120" s="12">
        <v>49.46863102133333</v>
      </c>
      <c r="F120" s="12">
        <v>32.969106837333335</v>
      </c>
      <c r="G120" s="5">
        <f t="shared" si="3"/>
        <v>120</v>
      </c>
    </row>
    <row r="121" spans="2:7" ht="12.75">
      <c r="B121" s="25" t="s">
        <v>45</v>
      </c>
      <c r="C121" s="10">
        <v>11.779230769230768</v>
      </c>
      <c r="D121" s="10">
        <v>7.852846153846154</v>
      </c>
      <c r="E121" s="12">
        <v>49.212306879999986</v>
      </c>
      <c r="F121" s="12">
        <v>32.808311712</v>
      </c>
      <c r="G121" s="5">
        <f t="shared" si="3"/>
        <v>130</v>
      </c>
    </row>
    <row r="122" spans="2:7" ht="12.75">
      <c r="B122" s="25" t="s">
        <v>46</v>
      </c>
      <c r="C122" s="10">
        <v>11.714285714285714</v>
      </c>
      <c r="D122" s="10">
        <v>7.807428571428571</v>
      </c>
      <c r="E122" s="12">
        <v>48.94097371428571</v>
      </c>
      <c r="F122" s="12">
        <v>32.61856213942857</v>
      </c>
      <c r="G122" s="5">
        <f t="shared" si="3"/>
        <v>140</v>
      </c>
    </row>
    <row r="123" spans="2:7" ht="12.75">
      <c r="B123" s="25" t="s">
        <v>47</v>
      </c>
      <c r="C123" s="10">
        <v>11.310133333333333</v>
      </c>
      <c r="D123" s="10">
        <v>7.5362</v>
      </c>
      <c r="E123" s="12">
        <v>47.25247033173333</v>
      </c>
      <c r="F123" s="12">
        <v>31.4853995456</v>
      </c>
      <c r="G123" s="5">
        <f t="shared" si="3"/>
        <v>150</v>
      </c>
    </row>
    <row r="124" spans="2:7" ht="12.75">
      <c r="B124" s="25" t="s">
        <v>48</v>
      </c>
      <c r="C124" s="10">
        <v>11.2445625</v>
      </c>
      <c r="D124" s="10">
        <v>7.494562500000001</v>
      </c>
      <c r="E124" s="12">
        <v>46.978522734</v>
      </c>
      <c r="F124" s="12">
        <v>31.311442734000003</v>
      </c>
      <c r="G124" s="5">
        <f t="shared" si="3"/>
        <v>160</v>
      </c>
    </row>
    <row r="125" spans="2:7" ht="12.75">
      <c r="B125" s="25" t="s">
        <v>49</v>
      </c>
      <c r="C125" s="10">
        <v>11.191823529411764</v>
      </c>
      <c r="D125" s="10">
        <v>7.4578235294117645</v>
      </c>
      <c r="E125" s="12">
        <v>46.75818522164705</v>
      </c>
      <c r="F125" s="12">
        <v>31.157951429647056</v>
      </c>
      <c r="G125" s="5">
        <f t="shared" si="3"/>
        <v>170</v>
      </c>
    </row>
    <row r="126" spans="2:7" ht="12.75">
      <c r="B126" s="25" t="s">
        <v>50</v>
      </c>
      <c r="C126" s="10">
        <v>11.14011111111111</v>
      </c>
      <c r="D126" s="10">
        <v>7.425111111111111</v>
      </c>
      <c r="E126" s="12">
        <v>46.54213652977777</v>
      </c>
      <c r="F126" s="12">
        <v>31.021282609777774</v>
      </c>
      <c r="G126" s="5">
        <f t="shared" si="3"/>
        <v>180</v>
      </c>
    </row>
    <row r="127" spans="2:7" ht="12.75">
      <c r="B127" s="25" t="s">
        <v>51</v>
      </c>
      <c r="C127" s="10">
        <v>11.080105263157893</v>
      </c>
      <c r="D127" s="10">
        <v>7.386736842105263</v>
      </c>
      <c r="E127" s="12">
        <v>46.2914388176842</v>
      </c>
      <c r="F127" s="12">
        <v>30.860959211789467</v>
      </c>
      <c r="G127" s="5">
        <f t="shared" si="3"/>
        <v>190</v>
      </c>
    </row>
    <row r="128" spans="2:7" ht="12.75">
      <c r="B128" s="25" t="s">
        <v>52</v>
      </c>
      <c r="C128" s="10">
        <v>10.630450000000002</v>
      </c>
      <c r="D128" s="10">
        <v>7.086950000000001</v>
      </c>
      <c r="E128" s="12">
        <v>44.4128294896</v>
      </c>
      <c r="F128" s="12">
        <v>29.6084833616</v>
      </c>
      <c r="G128" s="5">
        <f t="shared" si="3"/>
        <v>200</v>
      </c>
    </row>
    <row r="129" spans="2:6" ht="12.75">
      <c r="B129" s="7"/>
      <c r="C129" s="11"/>
      <c r="D129" s="11"/>
      <c r="E129" s="8"/>
      <c r="F129" s="8"/>
    </row>
    <row r="130" ht="12.75">
      <c r="B130" s="1" t="s">
        <v>55</v>
      </c>
    </row>
    <row r="131" spans="2:7" ht="25.5">
      <c r="B131" s="4" t="s">
        <v>4</v>
      </c>
      <c r="C131" s="13" t="s">
        <v>11</v>
      </c>
      <c r="D131" s="13" t="s">
        <v>12</v>
      </c>
      <c r="E131" s="2" t="s">
        <v>10</v>
      </c>
      <c r="F131" s="2" t="s">
        <v>9</v>
      </c>
      <c r="G131" s="13" t="str">
        <f>$G$16</f>
        <v>Minimalus licenziju kiekis</v>
      </c>
    </row>
    <row r="132" spans="2:7" ht="12.75">
      <c r="B132" s="25" t="s">
        <v>26</v>
      </c>
      <c r="C132" s="10">
        <v>31.296</v>
      </c>
      <c r="D132" s="10">
        <v>20.86</v>
      </c>
      <c r="E132" s="12">
        <v>130.75118284799998</v>
      </c>
      <c r="F132" s="12">
        <v>87.15074367999999</v>
      </c>
      <c r="G132" s="5">
        <v>5</v>
      </c>
    </row>
    <row r="133" spans="2:7" ht="12.75">
      <c r="B133" s="25" t="s">
        <v>27</v>
      </c>
      <c r="C133" s="10">
        <v>23.996000000000002</v>
      </c>
      <c r="D133" s="10">
        <v>15.996</v>
      </c>
      <c r="E133" s="12">
        <v>100.252600448</v>
      </c>
      <c r="F133" s="12">
        <v>66.829496448</v>
      </c>
      <c r="G133" s="5">
        <f>G132+5</f>
        <v>10</v>
      </c>
    </row>
    <row r="134" spans="2:7" ht="12.75">
      <c r="B134" s="25" t="s">
        <v>31</v>
      </c>
      <c r="C134" s="10">
        <v>22.953333333333333</v>
      </c>
      <c r="D134" s="10">
        <v>15.301333333333334</v>
      </c>
      <c r="E134" s="12">
        <v>95.89645589333334</v>
      </c>
      <c r="F134" s="12">
        <v>63.92725691733334</v>
      </c>
      <c r="G134" s="5">
        <f>G133+5</f>
        <v>15</v>
      </c>
    </row>
    <row r="135" spans="2:7" ht="12.75">
      <c r="B135" s="25" t="s">
        <v>32</v>
      </c>
      <c r="C135" s="10">
        <v>21.5195</v>
      </c>
      <c r="D135" s="10">
        <v>14.345500000000001</v>
      </c>
      <c r="E135" s="12">
        <v>89.906060816</v>
      </c>
      <c r="F135" s="12">
        <v>59.933892304000004</v>
      </c>
      <c r="G135" s="5">
        <f>G134+5</f>
        <v>20</v>
      </c>
    </row>
    <row r="136" spans="2:7" ht="12.75">
      <c r="B136" s="25" t="s">
        <v>33</v>
      </c>
      <c r="C136" s="10">
        <v>20.694000000000003</v>
      </c>
      <c r="D136" s="10">
        <v>13.8068</v>
      </c>
      <c r="E136" s="12">
        <v>86.457214272</v>
      </c>
      <c r="F136" s="12">
        <v>57.68326403839999</v>
      </c>
      <c r="G136" s="5">
        <f>G135+5</f>
        <v>25</v>
      </c>
    </row>
    <row r="137" spans="2:7" ht="12.75">
      <c r="B137" s="25" t="s">
        <v>34</v>
      </c>
      <c r="C137" s="10">
        <v>20.578333333333333</v>
      </c>
      <c r="D137" s="10">
        <v>13.737666666666666</v>
      </c>
      <c r="E137" s="12">
        <v>85.97397189333333</v>
      </c>
      <c r="F137" s="12">
        <v>57.394432714666664</v>
      </c>
      <c r="G137" s="5">
        <f>G136+5</f>
        <v>30</v>
      </c>
    </row>
    <row r="138" spans="2:7" ht="12.75">
      <c r="B138" s="25" t="s">
        <v>35</v>
      </c>
      <c r="C138" s="10">
        <v>20.3685</v>
      </c>
      <c r="D138" s="10">
        <v>13.585749999999999</v>
      </c>
      <c r="E138" s="12">
        <v>85.097311728</v>
      </c>
      <c r="F138" s="12">
        <v>56.759741895999994</v>
      </c>
      <c r="G138" s="5">
        <f>G137+10</f>
        <v>40</v>
      </c>
    </row>
    <row r="139" spans="2:7" ht="12.75">
      <c r="B139" s="25" t="s">
        <v>36</v>
      </c>
      <c r="C139" s="10">
        <v>19.860799999999998</v>
      </c>
      <c r="D139" s="10">
        <v>13.2514</v>
      </c>
      <c r="E139" s="12">
        <v>82.9761979904</v>
      </c>
      <c r="F139" s="12">
        <v>55.3628650432</v>
      </c>
      <c r="G139" s="5">
        <f aca="true" t="shared" si="4" ref="G139:G155">G138+10</f>
        <v>50</v>
      </c>
    </row>
    <row r="140" spans="2:7" ht="12.75">
      <c r="B140" s="25" t="s">
        <v>37</v>
      </c>
      <c r="C140" s="10">
        <v>19.695666666666668</v>
      </c>
      <c r="D140" s="10">
        <v>13.129666666666667</v>
      </c>
      <c r="E140" s="12">
        <v>82.28628941866666</v>
      </c>
      <c r="F140" s="12">
        <v>54.854276810666654</v>
      </c>
      <c r="G140" s="5">
        <f t="shared" si="4"/>
        <v>60</v>
      </c>
    </row>
    <row r="141" spans="2:7" ht="12.75">
      <c r="B141" s="25" t="s">
        <v>38</v>
      </c>
      <c r="C141" s="10">
        <v>19.565285714285714</v>
      </c>
      <c r="D141" s="10">
        <v>13.04342857142857</v>
      </c>
      <c r="E141" s="12">
        <v>81.74157240228571</v>
      </c>
      <c r="F141" s="12">
        <v>54.49398370742857</v>
      </c>
      <c r="G141" s="5">
        <f t="shared" si="4"/>
        <v>70</v>
      </c>
    </row>
    <row r="142" spans="2:7" ht="12.75">
      <c r="B142" s="25" t="s">
        <v>39</v>
      </c>
      <c r="C142" s="10">
        <v>19.1188</v>
      </c>
      <c r="D142" s="10">
        <v>12.7536</v>
      </c>
      <c r="E142" s="12">
        <v>79.87620509439999</v>
      </c>
      <c r="F142" s="12">
        <v>53.28311239679999</v>
      </c>
      <c r="G142" s="5">
        <f>G141+5</f>
        <v>75</v>
      </c>
    </row>
    <row r="143" spans="2:7" ht="12.75">
      <c r="B143" s="25" t="s">
        <v>40</v>
      </c>
      <c r="C143" s="10">
        <v>19.06525</v>
      </c>
      <c r="D143" s="10">
        <v>12.7065</v>
      </c>
      <c r="E143" s="12">
        <v>79.652479192</v>
      </c>
      <c r="F143" s="12">
        <v>53.086333872</v>
      </c>
      <c r="G143" s="5">
        <f>G142+5</f>
        <v>80</v>
      </c>
    </row>
    <row r="144" spans="2:7" ht="12.75">
      <c r="B144" s="25" t="s">
        <v>41</v>
      </c>
      <c r="C144" s="10">
        <v>18.93722222222222</v>
      </c>
      <c r="D144" s="10">
        <v>12.628</v>
      </c>
      <c r="E144" s="12">
        <v>79.11759347555555</v>
      </c>
      <c r="F144" s="12">
        <v>52.758369664</v>
      </c>
      <c r="G144" s="5">
        <f t="shared" si="4"/>
        <v>90</v>
      </c>
    </row>
    <row r="145" spans="2:7" ht="12.75">
      <c r="B145" s="25" t="s">
        <v>42</v>
      </c>
      <c r="C145" s="10">
        <v>18.113</v>
      </c>
      <c r="D145" s="10">
        <v>12.069600000000001</v>
      </c>
      <c r="E145" s="12">
        <v>75.67408534399999</v>
      </c>
      <c r="F145" s="12">
        <v>50.4254370048</v>
      </c>
      <c r="G145" s="5">
        <f t="shared" si="4"/>
        <v>100</v>
      </c>
    </row>
    <row r="146" spans="2:7" ht="12.75">
      <c r="B146" s="25" t="s">
        <v>43</v>
      </c>
      <c r="C146" s="10">
        <v>18</v>
      </c>
      <c r="D146" s="10">
        <v>12</v>
      </c>
      <c r="E146" s="12">
        <v>75.201984</v>
      </c>
      <c r="F146" s="12">
        <v>50.13465599999999</v>
      </c>
      <c r="G146" s="5">
        <f t="shared" si="4"/>
        <v>110</v>
      </c>
    </row>
    <row r="147" spans="2:7" ht="12.75">
      <c r="B147" s="25" t="s">
        <v>44</v>
      </c>
      <c r="C147" s="10">
        <v>17.891333333333332</v>
      </c>
      <c r="D147" s="10">
        <v>11.920250000000001</v>
      </c>
      <c r="E147" s="12">
        <v>74.74798683733333</v>
      </c>
      <c r="F147" s="12">
        <v>49.801469432</v>
      </c>
      <c r="G147" s="5">
        <f t="shared" si="4"/>
        <v>120</v>
      </c>
    </row>
    <row r="148" spans="2:7" ht="12.75">
      <c r="B148" s="25" t="s">
        <v>45</v>
      </c>
      <c r="C148" s="10">
        <v>17.792615384615384</v>
      </c>
      <c r="D148" s="10">
        <v>11.859538461538461</v>
      </c>
      <c r="E148" s="12">
        <v>74.335554304</v>
      </c>
      <c r="F148" s="12">
        <v>49.547823424</v>
      </c>
      <c r="G148" s="5">
        <f t="shared" si="4"/>
        <v>130</v>
      </c>
    </row>
    <row r="149" spans="2:7" ht="12.75">
      <c r="B149" s="25" t="s">
        <v>46</v>
      </c>
      <c r="C149" s="10">
        <v>17.70807142857143</v>
      </c>
      <c r="D149" s="10">
        <v>11.801214285714286</v>
      </c>
      <c r="E149" s="12">
        <v>73.98233912457142</v>
      </c>
      <c r="F149" s="12">
        <v>49.30415154971429</v>
      </c>
      <c r="G149" s="5">
        <f t="shared" si="4"/>
        <v>140</v>
      </c>
    </row>
    <row r="150" spans="2:7" ht="12.75">
      <c r="B150" s="25" t="s">
        <v>47</v>
      </c>
      <c r="C150" s="10">
        <v>17.020266666666668</v>
      </c>
      <c r="D150" s="10">
        <v>11.344933333333334</v>
      </c>
      <c r="E150" s="12">
        <v>71.10876786346667</v>
      </c>
      <c r="F150" s="12">
        <v>47.397860834133326</v>
      </c>
      <c r="G150" s="5">
        <f t="shared" si="4"/>
        <v>150</v>
      </c>
    </row>
    <row r="151" spans="2:7" ht="12.75">
      <c r="B151" s="25" t="s">
        <v>48</v>
      </c>
      <c r="C151" s="10">
        <v>16.9239375</v>
      </c>
      <c r="D151" s="10">
        <v>11.282625</v>
      </c>
      <c r="E151" s="12">
        <v>70.70631539399999</v>
      </c>
      <c r="F151" s="12">
        <v>47.13754359599999</v>
      </c>
      <c r="G151" s="5">
        <f t="shared" si="4"/>
        <v>160</v>
      </c>
    </row>
    <row r="152" spans="2:7" ht="12.75">
      <c r="B152" s="25" t="s">
        <v>49</v>
      </c>
      <c r="C152" s="10">
        <v>16.844</v>
      </c>
      <c r="D152" s="10">
        <v>11.22764705882353</v>
      </c>
      <c r="E152" s="12">
        <v>70.37234547199999</v>
      </c>
      <c r="F152" s="12">
        <v>46.90785191529411</v>
      </c>
      <c r="G152" s="5">
        <f t="shared" si="4"/>
        <v>170</v>
      </c>
    </row>
    <row r="153" spans="2:7" ht="12.75">
      <c r="B153" s="25" t="s">
        <v>50</v>
      </c>
      <c r="C153" s="10">
        <v>16.76811111111111</v>
      </c>
      <c r="D153" s="10">
        <v>11.178722222222223</v>
      </c>
      <c r="E153" s="12">
        <v>70.05529019377778</v>
      </c>
      <c r="F153" s="12">
        <v>46.703449427555555</v>
      </c>
      <c r="G153" s="5">
        <f t="shared" si="4"/>
        <v>180</v>
      </c>
    </row>
    <row r="154" spans="2:7" ht="12.75">
      <c r="B154" s="25" t="s">
        <v>51</v>
      </c>
      <c r="C154" s="10">
        <v>16.686473684210526</v>
      </c>
      <c r="D154" s="10">
        <v>11.125842105263157</v>
      </c>
      <c r="E154" s="12">
        <v>69.71421816757893</v>
      </c>
      <c r="F154" s="12">
        <v>46.48252222147367</v>
      </c>
      <c r="G154" s="5">
        <f t="shared" si="4"/>
        <v>190</v>
      </c>
    </row>
    <row r="155" spans="2:7" ht="12.75">
      <c r="B155" s="25" t="s">
        <v>52</v>
      </c>
      <c r="C155" s="10">
        <v>15.886949999999999</v>
      </c>
      <c r="D155" s="10">
        <v>10.5913</v>
      </c>
      <c r="E155" s="12">
        <v>66.37389776159999</v>
      </c>
      <c r="F155" s="12">
        <v>44.249265174399994</v>
      </c>
      <c r="G155" s="5">
        <f t="shared" si="4"/>
        <v>200</v>
      </c>
    </row>
    <row r="156" spans="2:6" ht="12.75">
      <c r="B156" s="7"/>
      <c r="C156" s="11"/>
      <c r="D156" s="11"/>
      <c r="E156" s="8"/>
      <c r="F156" s="8"/>
    </row>
    <row r="157" ht="12.75">
      <c r="B157" s="1" t="s">
        <v>56</v>
      </c>
    </row>
    <row r="158" spans="2:7" ht="25.5">
      <c r="B158" s="4" t="s">
        <v>4</v>
      </c>
      <c r="C158" s="13" t="s">
        <v>11</v>
      </c>
      <c r="D158" s="13" t="s">
        <v>12</v>
      </c>
      <c r="E158" s="2" t="s">
        <v>10</v>
      </c>
      <c r="F158" s="2" t="s">
        <v>9</v>
      </c>
      <c r="G158" s="13" t="str">
        <f>$G$16</f>
        <v>Minimalus licenziju kiekis</v>
      </c>
    </row>
    <row r="159" spans="2:7" ht="12.75">
      <c r="B159" s="25" t="s">
        <v>27</v>
      </c>
      <c r="C159" s="6" t="s">
        <v>5</v>
      </c>
      <c r="D159" s="10">
        <v>14.7</v>
      </c>
      <c r="E159" s="3" t="s">
        <v>5</v>
      </c>
      <c r="F159" s="12">
        <v>61.414953600000004</v>
      </c>
      <c r="G159" s="5">
        <v>10</v>
      </c>
    </row>
    <row r="160" spans="2:7" ht="12.75">
      <c r="B160" s="25" t="s">
        <v>33</v>
      </c>
      <c r="C160" s="6" t="s">
        <v>5</v>
      </c>
      <c r="D160" s="10">
        <v>8.48</v>
      </c>
      <c r="E160" s="3" t="s">
        <v>5</v>
      </c>
      <c r="F160" s="12">
        <v>35.42849024</v>
      </c>
      <c r="G160" s="5">
        <f>G159+15</f>
        <v>25</v>
      </c>
    </row>
    <row r="161" spans="2:7" ht="12.75">
      <c r="B161" s="25" t="s">
        <v>36</v>
      </c>
      <c r="C161" s="6" t="s">
        <v>5</v>
      </c>
      <c r="D161" s="10">
        <v>7.16</v>
      </c>
      <c r="E161" s="3" t="s">
        <v>5</v>
      </c>
      <c r="F161" s="12">
        <v>29.91367808</v>
      </c>
      <c r="G161" s="5">
        <f>G160+25</f>
        <v>50</v>
      </c>
    </row>
    <row r="162" spans="2:7" ht="12.75">
      <c r="B162" s="25" t="s">
        <v>39</v>
      </c>
      <c r="C162" s="6" t="s">
        <v>5</v>
      </c>
      <c r="D162" s="10">
        <v>6.733333333333333</v>
      </c>
      <c r="E162" s="3" t="s">
        <v>5</v>
      </c>
      <c r="F162" s="12">
        <v>28.131112533333333</v>
      </c>
      <c r="G162" s="5">
        <f>G161+25</f>
        <v>75</v>
      </c>
    </row>
    <row r="163" spans="2:7" ht="12.75">
      <c r="B163" s="25" t="s">
        <v>23</v>
      </c>
      <c r="C163" s="6" t="s">
        <v>5</v>
      </c>
      <c r="D163" s="10">
        <v>699</v>
      </c>
      <c r="E163" s="3" t="s">
        <v>5</v>
      </c>
      <c r="F163" s="12">
        <v>2920.343712</v>
      </c>
      <c r="G163" s="5">
        <v>1</v>
      </c>
    </row>
    <row r="164" spans="2:7" ht="12.75">
      <c r="B164" s="25" t="s">
        <v>24</v>
      </c>
      <c r="C164" s="6" t="s">
        <v>5</v>
      </c>
      <c r="D164" s="10">
        <v>650</v>
      </c>
      <c r="E164" s="3" t="s">
        <v>5</v>
      </c>
      <c r="F164" s="12">
        <v>2715.6271999999994</v>
      </c>
      <c r="G164" s="5">
        <v>2</v>
      </c>
    </row>
    <row r="165" spans="2:7" ht="12.75">
      <c r="B165" s="25" t="s">
        <v>25</v>
      </c>
      <c r="C165" s="6" t="s">
        <v>5</v>
      </c>
      <c r="D165" s="10">
        <v>653</v>
      </c>
      <c r="E165" s="3" t="s">
        <v>5</v>
      </c>
      <c r="F165" s="12">
        <v>2728.160864</v>
      </c>
      <c r="G165" s="5">
        <v>3</v>
      </c>
    </row>
    <row r="166" spans="2:7" ht="12.75">
      <c r="B166" s="25" t="s">
        <v>26</v>
      </c>
      <c r="C166" s="6" t="s">
        <v>5</v>
      </c>
      <c r="D166" s="10">
        <v>647.2</v>
      </c>
      <c r="E166" s="3" t="s">
        <v>5</v>
      </c>
      <c r="F166" s="12">
        <v>2703.9291136</v>
      </c>
      <c r="G166" s="5">
        <v>5</v>
      </c>
    </row>
    <row r="167" ht="12.75">
      <c r="B167" t="s">
        <v>0</v>
      </c>
    </row>
    <row r="169" ht="12.75">
      <c r="B169" t="s">
        <v>1</v>
      </c>
    </row>
    <row r="171" ht="12.75">
      <c r="B171" s="1" t="s">
        <v>2</v>
      </c>
    </row>
    <row r="172" ht="12.75">
      <c r="B172" t="s">
        <v>6</v>
      </c>
    </row>
  </sheetData>
  <hyperlinks>
    <hyperlink ref="C6" r:id="rId1" display="http://www.matrix.lt"/>
    <hyperlink ref="F6" r:id="rId2" display="sales@matrix.lt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Direktor</cp:lastModifiedBy>
  <dcterms:created xsi:type="dcterms:W3CDTF">2010-03-19T11:01:38Z</dcterms:created>
  <dcterms:modified xsi:type="dcterms:W3CDTF">2010-12-09T10:30:25Z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